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LM_2019\Courses\GSP_510\02 Field Methods I\Lab\"/>
    </mc:Choice>
  </mc:AlternateContent>
  <bookViews>
    <workbookView xWindow="0" yWindow="0" windowWidth="55065" windowHeight="10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I24" i="1"/>
  <c r="H2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  <c r="E24" i="1"/>
  <c r="D24" i="1"/>
</calcChain>
</file>

<file path=xl/sharedStrings.xml><?xml version="1.0" encoding="utf-8"?>
<sst xmlns="http://schemas.openxmlformats.org/spreadsheetml/2006/main" count="34" uniqueCount="19">
  <si>
    <t>Team</t>
  </si>
  <si>
    <t>Latitude</t>
  </si>
  <si>
    <t>Longitude</t>
  </si>
  <si>
    <t>y_proj</t>
  </si>
  <si>
    <t>x_proj</t>
  </si>
  <si>
    <t>ChelseaAbbey</t>
  </si>
  <si>
    <t>JustinBeccaJasmine</t>
  </si>
  <si>
    <t>DanaRes</t>
  </si>
  <si>
    <t>KellieTracieTiana</t>
  </si>
  <si>
    <t>LeonNatalieJosh</t>
  </si>
  <si>
    <t>ZachJosephYvette</t>
  </si>
  <si>
    <t>“True Benchmark”</t>
  </si>
  <si>
    <t>y-yt</t>
  </si>
  <si>
    <t>x-xt</t>
  </si>
  <si>
    <t>y2</t>
  </si>
  <si>
    <t>x2</t>
  </si>
  <si>
    <t>sum:</t>
  </si>
  <si>
    <t>RSME:</t>
  </si>
  <si>
    <t>Std Dev: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</si>
</sst>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D24" sqref="D24"/>
    </sheetView>
  </sheetViews>
  <sheetFormatPr defaultRowHeight="15" x14ac:dyDescent="0.25"/>
  <cols>
    <col min="4" max="4" width="12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G1" t="s">
        <v>13</v>
      </c>
      <c r="H1" t="s">
        <v>14</v>
      </c>
      <c r="I1" t="s">
        <v>15</v>
      </c>
    </row>
    <row r="2" spans="1:9" x14ac:dyDescent="0.25">
      <c r="A2" t="s">
        <v>5</v>
      </c>
      <c r="B2">
        <v>40.871810000000004</v>
      </c>
      <c r="C2">
        <v>-124.079961</v>
      </c>
      <c r="D2">
        <v>4525083</v>
      </c>
      <c r="E2">
        <v>408993.9</v>
      </c>
      <c r="F2" s="1">
        <f>D2-$D$23</f>
        <v>-6</v>
      </c>
      <c r="G2">
        <f>E2-$E$23</f>
        <v>6.9000000000232831</v>
      </c>
      <c r="H2">
        <f>F2*F2</f>
        <v>36</v>
      </c>
      <c r="I2">
        <f>G2*G2</f>
        <v>47.610000000321307</v>
      </c>
    </row>
    <row r="3" spans="1:9" x14ac:dyDescent="0.25">
      <c r="A3" t="s">
        <v>5</v>
      </c>
      <c r="B3">
        <v>40.871780000000001</v>
      </c>
      <c r="C3">
        <v>-124.07995099999999</v>
      </c>
      <c r="D3">
        <v>4525083</v>
      </c>
      <c r="E3">
        <v>408991.2</v>
      </c>
      <c r="F3" s="1">
        <f t="shared" ref="F3:G23" si="0">D3-$D$23</f>
        <v>-6</v>
      </c>
      <c r="G3">
        <f t="shared" ref="G3:G23" si="1">E3-$E$23</f>
        <v>4.2000000000116415</v>
      </c>
      <c r="H3">
        <f t="shared" ref="H3:H24" si="2">F3*F3</f>
        <v>36</v>
      </c>
      <c r="I3">
        <f t="shared" ref="I3:I24" si="3">G3*G3</f>
        <v>17.640000000097789</v>
      </c>
    </row>
    <row r="4" spans="1:9" x14ac:dyDescent="0.25">
      <c r="A4" t="s">
        <v>5</v>
      </c>
      <c r="B4">
        <v>40.871699999999997</v>
      </c>
      <c r="C4">
        <v>-124.079898</v>
      </c>
      <c r="D4">
        <v>4525083</v>
      </c>
      <c r="E4">
        <v>408993.4</v>
      </c>
      <c r="F4" s="1">
        <f t="shared" si="0"/>
        <v>-6</v>
      </c>
      <c r="G4">
        <f t="shared" si="1"/>
        <v>6.4000000000232831</v>
      </c>
      <c r="H4">
        <f t="shared" si="2"/>
        <v>36</v>
      </c>
      <c r="I4">
        <f t="shared" si="3"/>
        <v>40.960000000298024</v>
      </c>
    </row>
    <row r="5" spans="1:9" x14ac:dyDescent="0.25">
      <c r="A5" t="s">
        <v>6</v>
      </c>
      <c r="B5">
        <v>40.8718</v>
      </c>
      <c r="C5">
        <v>-124.080066</v>
      </c>
      <c r="D5">
        <v>4525087</v>
      </c>
      <c r="E5">
        <v>408988.2</v>
      </c>
      <c r="F5" s="1">
        <f t="shared" si="0"/>
        <v>-2</v>
      </c>
      <c r="G5">
        <f t="shared" si="1"/>
        <v>1.2000000000116415</v>
      </c>
      <c r="H5">
        <f t="shared" si="2"/>
        <v>4</v>
      </c>
      <c r="I5">
        <f t="shared" si="3"/>
        <v>1.4400000000279396</v>
      </c>
    </row>
    <row r="6" spans="1:9" x14ac:dyDescent="0.25">
      <c r="A6" t="s">
        <v>6</v>
      </c>
      <c r="B6">
        <v>40.871780000000001</v>
      </c>
      <c r="C6">
        <v>-124.08005300000001</v>
      </c>
      <c r="D6">
        <v>4525085</v>
      </c>
      <c r="E6">
        <v>408989.3</v>
      </c>
      <c r="F6" s="1">
        <f t="shared" si="0"/>
        <v>-4</v>
      </c>
      <c r="G6">
        <f t="shared" si="1"/>
        <v>2.2999999999883585</v>
      </c>
      <c r="H6">
        <f t="shared" si="2"/>
        <v>16</v>
      </c>
      <c r="I6">
        <f t="shared" si="3"/>
        <v>5.2899999999464491</v>
      </c>
    </row>
    <row r="7" spans="1:9" x14ac:dyDescent="0.25">
      <c r="A7" t="s">
        <v>6</v>
      </c>
      <c r="B7">
        <v>40.8718</v>
      </c>
      <c r="C7">
        <v>-124.080051</v>
      </c>
      <c r="D7">
        <v>4525087</v>
      </c>
      <c r="E7">
        <v>408989.5</v>
      </c>
      <c r="F7" s="1">
        <f t="shared" si="0"/>
        <v>-2</v>
      </c>
      <c r="G7">
        <f t="shared" si="1"/>
        <v>2.5</v>
      </c>
      <c r="H7">
        <f t="shared" si="2"/>
        <v>4</v>
      </c>
      <c r="I7">
        <f t="shared" si="3"/>
        <v>6.25</v>
      </c>
    </row>
    <row r="8" spans="1:9" x14ac:dyDescent="0.25">
      <c r="A8" t="s">
        <v>6</v>
      </c>
      <c r="B8">
        <v>40.871780000000001</v>
      </c>
      <c r="C8">
        <v>-124.080062</v>
      </c>
      <c r="D8">
        <v>4525085</v>
      </c>
      <c r="E8">
        <v>408988.6</v>
      </c>
      <c r="F8" s="1">
        <f t="shared" si="0"/>
        <v>-4</v>
      </c>
      <c r="G8">
        <f t="shared" si="1"/>
        <v>1.5999999999767169</v>
      </c>
      <c r="H8">
        <f t="shared" si="2"/>
        <v>16</v>
      </c>
      <c r="I8">
        <f t="shared" si="3"/>
        <v>2.5599999999254943</v>
      </c>
    </row>
    <row r="9" spans="1:9" x14ac:dyDescent="0.25">
      <c r="A9" t="s">
        <v>7</v>
      </c>
      <c r="B9">
        <v>40.87182</v>
      </c>
      <c r="C9">
        <v>-124.08004800000001</v>
      </c>
      <c r="D9">
        <v>4525089</v>
      </c>
      <c r="E9">
        <v>408989.8</v>
      </c>
      <c r="F9" s="1">
        <f t="shared" si="0"/>
        <v>0</v>
      </c>
      <c r="G9">
        <f t="shared" si="1"/>
        <v>2.7999999999883585</v>
      </c>
      <c r="H9">
        <f t="shared" si="2"/>
        <v>0</v>
      </c>
      <c r="I9">
        <f t="shared" si="3"/>
        <v>7.8399999999348076</v>
      </c>
    </row>
    <row r="10" spans="1:9" x14ac:dyDescent="0.25">
      <c r="A10" t="s">
        <v>7</v>
      </c>
      <c r="B10">
        <v>40.871780000000001</v>
      </c>
      <c r="C10">
        <v>-124.08004200000001</v>
      </c>
      <c r="D10">
        <v>4525085</v>
      </c>
      <c r="E10">
        <v>408990.2</v>
      </c>
      <c r="F10" s="1">
        <f t="shared" si="0"/>
        <v>-4</v>
      </c>
      <c r="G10">
        <f t="shared" si="1"/>
        <v>3.2000000000116415</v>
      </c>
      <c r="H10">
        <f t="shared" si="2"/>
        <v>16</v>
      </c>
      <c r="I10">
        <f t="shared" si="3"/>
        <v>10.240000000074506</v>
      </c>
    </row>
    <row r="11" spans="1:9" x14ac:dyDescent="0.25">
      <c r="A11" t="s">
        <v>7</v>
      </c>
      <c r="B11">
        <v>40.8718</v>
      </c>
      <c r="C11">
        <v>-124.080071</v>
      </c>
      <c r="D11">
        <v>4525087</v>
      </c>
      <c r="E11">
        <v>408987.8</v>
      </c>
      <c r="F11" s="1">
        <f t="shared" si="0"/>
        <v>-2</v>
      </c>
      <c r="G11">
        <f t="shared" si="1"/>
        <v>0.79999999998835847</v>
      </c>
      <c r="H11">
        <f t="shared" si="2"/>
        <v>4</v>
      </c>
      <c r="I11">
        <f t="shared" si="3"/>
        <v>0.63999999998137358</v>
      </c>
    </row>
    <row r="12" spans="1:9" x14ac:dyDescent="0.25">
      <c r="A12" t="s">
        <v>7</v>
      </c>
      <c r="B12">
        <v>40.871810000000004</v>
      </c>
      <c r="C12">
        <v>-124.080067</v>
      </c>
      <c r="D12">
        <v>4525089</v>
      </c>
      <c r="E12">
        <v>408988.2</v>
      </c>
      <c r="F12" s="1">
        <f t="shared" si="0"/>
        <v>0</v>
      </c>
      <c r="G12">
        <f t="shared" si="1"/>
        <v>1.2000000000116415</v>
      </c>
      <c r="H12">
        <f t="shared" si="2"/>
        <v>0</v>
      </c>
      <c r="I12">
        <f t="shared" si="3"/>
        <v>1.4400000000279396</v>
      </c>
    </row>
    <row r="13" spans="1:9" x14ac:dyDescent="0.25">
      <c r="A13" t="s">
        <v>8</v>
      </c>
      <c r="B13">
        <v>40.871810000000004</v>
      </c>
      <c r="C13">
        <v>-124.080037</v>
      </c>
      <c r="D13">
        <v>4525088</v>
      </c>
      <c r="E13">
        <v>408990.7</v>
      </c>
      <c r="F13" s="1">
        <f t="shared" si="0"/>
        <v>-1</v>
      </c>
      <c r="G13">
        <f t="shared" si="1"/>
        <v>3.7000000000116415</v>
      </c>
      <c r="H13">
        <f t="shared" si="2"/>
        <v>1</v>
      </c>
      <c r="I13">
        <f t="shared" si="3"/>
        <v>13.690000000086147</v>
      </c>
    </row>
    <row r="14" spans="1:9" x14ac:dyDescent="0.25">
      <c r="A14" t="s">
        <v>8</v>
      </c>
      <c r="B14">
        <v>40.871789999999997</v>
      </c>
      <c r="C14">
        <v>-124.08005799999999</v>
      </c>
      <c r="D14">
        <v>4525086</v>
      </c>
      <c r="E14">
        <v>408988.9</v>
      </c>
      <c r="F14" s="1">
        <f t="shared" si="0"/>
        <v>-3</v>
      </c>
      <c r="G14">
        <f t="shared" si="1"/>
        <v>1.9000000000232831</v>
      </c>
      <c r="H14">
        <f t="shared" si="2"/>
        <v>9</v>
      </c>
      <c r="I14">
        <f t="shared" si="3"/>
        <v>3.6100000000884758</v>
      </c>
    </row>
    <row r="15" spans="1:9" x14ac:dyDescent="0.25">
      <c r="A15" t="s">
        <v>8</v>
      </c>
      <c r="B15">
        <v>40.8718</v>
      </c>
      <c r="C15">
        <v>-124.080029</v>
      </c>
      <c r="D15">
        <v>4525087</v>
      </c>
      <c r="E15">
        <v>408991.4</v>
      </c>
      <c r="F15" s="1">
        <f t="shared" si="0"/>
        <v>-2</v>
      </c>
      <c r="G15">
        <f t="shared" si="1"/>
        <v>4.4000000000232831</v>
      </c>
      <c r="H15">
        <f t="shared" si="2"/>
        <v>4</v>
      </c>
      <c r="I15">
        <f t="shared" si="3"/>
        <v>19.360000000204892</v>
      </c>
    </row>
    <row r="16" spans="1:9" x14ac:dyDescent="0.25">
      <c r="A16" t="s">
        <v>9</v>
      </c>
      <c r="B16">
        <v>40.871789999999997</v>
      </c>
      <c r="C16">
        <v>-124.08006</v>
      </c>
      <c r="D16">
        <v>4525086</v>
      </c>
      <c r="E16">
        <v>408988.7</v>
      </c>
      <c r="F16" s="1">
        <f t="shared" si="0"/>
        <v>-3</v>
      </c>
      <c r="G16">
        <f t="shared" si="1"/>
        <v>1.7000000000116415</v>
      </c>
      <c r="H16">
        <f t="shared" si="2"/>
        <v>9</v>
      </c>
      <c r="I16">
        <f t="shared" si="3"/>
        <v>2.8900000000395814</v>
      </c>
    </row>
    <row r="17" spans="1:9" x14ac:dyDescent="0.25">
      <c r="A17" t="s">
        <v>9</v>
      </c>
      <c r="B17">
        <v>40.871780000000001</v>
      </c>
      <c r="C17">
        <v>-124.08006</v>
      </c>
      <c r="D17">
        <v>4525085</v>
      </c>
      <c r="E17">
        <v>408988.7</v>
      </c>
      <c r="F17" s="1">
        <f t="shared" si="0"/>
        <v>-4</v>
      </c>
      <c r="G17">
        <f t="shared" si="1"/>
        <v>1.7000000000116415</v>
      </c>
      <c r="H17">
        <f t="shared" si="2"/>
        <v>16</v>
      </c>
      <c r="I17">
        <f t="shared" si="3"/>
        <v>2.8900000000395814</v>
      </c>
    </row>
    <row r="18" spans="1:9" x14ac:dyDescent="0.25">
      <c r="A18" t="s">
        <v>9</v>
      </c>
      <c r="B18">
        <v>40.871789999999997</v>
      </c>
      <c r="C18">
        <v>-124.08007000000001</v>
      </c>
      <c r="D18">
        <v>4525086</v>
      </c>
      <c r="E18">
        <v>408987.9</v>
      </c>
      <c r="F18" s="1">
        <f t="shared" si="0"/>
        <v>-3</v>
      </c>
      <c r="G18">
        <f t="shared" si="1"/>
        <v>0.90000000002328306</v>
      </c>
      <c r="H18">
        <f t="shared" si="2"/>
        <v>9</v>
      </c>
      <c r="I18">
        <f t="shared" si="3"/>
        <v>0.81000000004190953</v>
      </c>
    </row>
    <row r="19" spans="1:9" x14ac:dyDescent="0.25">
      <c r="A19" t="s">
        <v>10</v>
      </c>
      <c r="B19">
        <v>40.871490000000001</v>
      </c>
      <c r="C19">
        <v>-124.08013800000001</v>
      </c>
      <c r="D19">
        <v>4525052</v>
      </c>
      <c r="E19">
        <v>408981.7</v>
      </c>
      <c r="F19" s="1">
        <f t="shared" si="0"/>
        <v>-37</v>
      </c>
      <c r="G19">
        <f t="shared" si="1"/>
        <v>-5.2999999999883585</v>
      </c>
      <c r="H19">
        <f t="shared" si="2"/>
        <v>1369</v>
      </c>
      <c r="I19">
        <f t="shared" si="3"/>
        <v>28.0899999998766</v>
      </c>
    </row>
    <row r="20" spans="1:9" x14ac:dyDescent="0.25">
      <c r="A20" t="s">
        <v>10</v>
      </c>
      <c r="B20">
        <v>40.871479999999998</v>
      </c>
      <c r="C20">
        <v>-124.080156</v>
      </c>
      <c r="D20">
        <v>4525052</v>
      </c>
      <c r="E20">
        <v>408980.2</v>
      </c>
      <c r="F20" s="1">
        <f t="shared" si="0"/>
        <v>-37</v>
      </c>
      <c r="G20">
        <f t="shared" si="1"/>
        <v>-6.7999999999883585</v>
      </c>
      <c r="H20">
        <f t="shared" si="2"/>
        <v>1369</v>
      </c>
      <c r="I20">
        <f t="shared" si="3"/>
        <v>46.239999999841672</v>
      </c>
    </row>
    <row r="21" spans="1:9" x14ac:dyDescent="0.25">
      <c r="A21" t="s">
        <v>10</v>
      </c>
      <c r="B21">
        <v>40.871479999999998</v>
      </c>
      <c r="C21">
        <v>-124.080164</v>
      </c>
      <c r="D21">
        <v>4525052</v>
      </c>
      <c r="E21">
        <v>408979.5</v>
      </c>
      <c r="F21" s="1">
        <f t="shared" si="0"/>
        <v>-37</v>
      </c>
      <c r="G21">
        <f t="shared" si="1"/>
        <v>-7.5</v>
      </c>
      <c r="H21">
        <f t="shared" si="2"/>
        <v>1369</v>
      </c>
      <c r="I21">
        <f t="shared" si="3"/>
        <v>56.25</v>
      </c>
    </row>
    <row r="22" spans="1:9" x14ac:dyDescent="0.25">
      <c r="A22" t="s">
        <v>10</v>
      </c>
      <c r="B22">
        <v>40.871490000000001</v>
      </c>
      <c r="C22">
        <v>-124.08017599999999</v>
      </c>
      <c r="D22">
        <v>4525053</v>
      </c>
      <c r="E22">
        <v>408978.5</v>
      </c>
      <c r="F22" s="1">
        <f t="shared" si="0"/>
        <v>-36</v>
      </c>
      <c r="G22">
        <f t="shared" si="1"/>
        <v>-8.5</v>
      </c>
      <c r="H22">
        <f t="shared" si="2"/>
        <v>1296</v>
      </c>
      <c r="I22">
        <f t="shared" si="3"/>
        <v>72.25</v>
      </c>
    </row>
    <row r="23" spans="1:9" x14ac:dyDescent="0.25">
      <c r="A23" t="s">
        <v>11</v>
      </c>
      <c r="B23">
        <v>40.871817</v>
      </c>
      <c r="C23">
        <v>-124.08008100000001</v>
      </c>
      <c r="D23">
        <v>4525089</v>
      </c>
      <c r="E23">
        <v>408987</v>
      </c>
      <c r="F23" s="1">
        <f t="shared" si="0"/>
        <v>0</v>
      </c>
      <c r="G23">
        <f t="shared" si="1"/>
        <v>0</v>
      </c>
      <c r="H23">
        <f t="shared" si="2"/>
        <v>0</v>
      </c>
      <c r="I23">
        <f t="shared" si="3"/>
        <v>0</v>
      </c>
    </row>
    <row r="24" spans="1:9" x14ac:dyDescent="0.25">
      <c r="C24" t="s">
        <v>18</v>
      </c>
      <c r="D24">
        <f>_xlfn.STDEV.P(D2:D22)</f>
        <v>13.33316326422149</v>
      </c>
      <c r="E24">
        <f>_xlfn.STDEV.P(E2:E22)</f>
        <v>4.1989362652538098</v>
      </c>
      <c r="F24" s="1"/>
      <c r="G24" t="s">
        <v>16</v>
      </c>
      <c r="H24">
        <f>SUM(H2:H22)</f>
        <v>5619</v>
      </c>
      <c r="I24">
        <f>SUM(I2:I22)</f>
        <v>387.99000000085442</v>
      </c>
    </row>
    <row r="25" spans="1:9" x14ac:dyDescent="0.25">
      <c r="G25" t="s">
        <v>17</v>
      </c>
      <c r="H25">
        <f>SQRT(H24/22)</f>
        <v>15.981523422661899</v>
      </c>
      <c r="I25">
        <f>SQRT(I24/22)</f>
        <v>4.1995129587784259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jg2345</dc:creator>
  <cp:lastModifiedBy>jg2345</cp:lastModifiedBy>
  <dcterms:created xsi:type="dcterms:W3CDTF">2019-09-22T19:35:31Z</dcterms:created>
  <dcterms:modified xsi:type="dcterms:W3CDTF">2019-09-23T16:15:09Z</dcterms:modified>
</cp:coreProperties>
</file>